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00" activeTab="0"/>
  </bookViews>
  <sheets>
    <sheet name="Sheet1" sheetId="1" r:id="rId1"/>
  </sheets>
  <definedNames>
    <definedName name="_xlnm.Print_Area" localSheetId="0">'Sheet1'!$A$1:$F$66</definedName>
  </definedNames>
  <calcPr fullCalcOnLoad="1"/>
</workbook>
</file>

<file path=xl/sharedStrings.xml><?xml version="1.0" encoding="utf-8"?>
<sst xmlns="http://schemas.openxmlformats.org/spreadsheetml/2006/main" count="131" uniqueCount="99">
  <si>
    <r>
      <rPr>
        <sz val="14"/>
        <color indexed="8"/>
        <rFont val="方正仿宋_GBK"/>
        <family val="4"/>
      </rPr>
      <t>附件</t>
    </r>
    <r>
      <rPr>
        <sz val="14"/>
        <color indexed="8"/>
        <rFont val="Times New Roman"/>
        <family val="1"/>
      </rPr>
      <t>4</t>
    </r>
  </si>
  <si>
    <r>
      <t xml:space="preserve"> </t>
    </r>
    <r>
      <rPr>
        <u val="single"/>
        <sz val="18"/>
        <color indexed="8"/>
        <rFont val="黑体"/>
        <family val="0"/>
      </rPr>
      <t xml:space="preserve"> 建湖县教育</t>
    </r>
    <r>
      <rPr>
        <sz val="18"/>
        <color indexed="8"/>
        <rFont val="黑体"/>
        <family val="0"/>
      </rPr>
      <t>基金会2017年度工作报告摘要</t>
    </r>
  </si>
  <si>
    <t>一、基本信息</t>
  </si>
  <si>
    <t>基金会名称</t>
  </si>
  <si>
    <t>建湖县教育基金会</t>
  </si>
  <si>
    <t>登记证号</t>
  </si>
  <si>
    <t>苏民基字第00310号</t>
  </si>
  <si>
    <t>统一社会信用代码（组织机构代码）</t>
  </si>
  <si>
    <r>
      <t>5</t>
    </r>
    <r>
      <rPr>
        <sz val="11"/>
        <color indexed="8"/>
        <rFont val="宋体"/>
        <family val="0"/>
      </rPr>
      <t>33200005091607875</t>
    </r>
  </si>
  <si>
    <t>业务范围</t>
  </si>
  <si>
    <t>1、接受政府资助和社会捐赠；2、开展助学帮困活动；3、奖励优秀教育工作者和品学兼优的学生；4、扶持农村学校教学设备；5、支持建湖教育事业发展。</t>
  </si>
  <si>
    <t>成立时间</t>
  </si>
  <si>
    <t>业务主管单位</t>
  </si>
  <si>
    <t>江苏省教育厅</t>
  </si>
  <si>
    <t>法定代表人</t>
  </si>
  <si>
    <t>王金叶</t>
  </si>
  <si>
    <t>原始基金数额</t>
  </si>
  <si>
    <t>基金会类型</t>
  </si>
  <si>
    <t>非公募</t>
  </si>
  <si>
    <t>住所</t>
  </si>
  <si>
    <r>
      <t>建湖县城双湖路教育大厦4</t>
    </r>
    <r>
      <rPr>
        <sz val="11"/>
        <color indexed="8"/>
        <rFont val="宋体"/>
        <family val="0"/>
      </rPr>
      <t>13室</t>
    </r>
  </si>
  <si>
    <t>邮政编码</t>
  </si>
  <si>
    <t>联系电话</t>
  </si>
  <si>
    <r>
      <t>0</t>
    </r>
    <r>
      <rPr>
        <sz val="11"/>
        <color indexed="8"/>
        <rFont val="宋体"/>
        <family val="0"/>
      </rPr>
      <t>515-80693390</t>
    </r>
  </si>
  <si>
    <t>网址</t>
  </si>
  <si>
    <t>www.jhjyjjh.com</t>
  </si>
  <si>
    <t>二、公益活动情况摘要</t>
  </si>
  <si>
    <t>1、接受捐赠、提供资助情况                                             单位：元</t>
  </si>
  <si>
    <t>项目</t>
  </si>
  <si>
    <t>现金</t>
  </si>
  <si>
    <t>非现金折合</t>
  </si>
  <si>
    <t>合计</t>
  </si>
  <si>
    <t>一、本年度捐赠收入</t>
  </si>
  <si>
    <t>（一）来着境内的捐赠</t>
  </si>
  <si>
    <t>其中：来着境内自然人的捐赠</t>
  </si>
  <si>
    <t>2、公益支出情况</t>
  </si>
  <si>
    <t xml:space="preserve">                                    非公募基金会                         单位：元</t>
  </si>
  <si>
    <t>数额</t>
  </si>
  <si>
    <t>上年度基金余额</t>
  </si>
  <si>
    <t>本年度总支出</t>
  </si>
  <si>
    <t>本年度用于公益事业的支出</t>
  </si>
  <si>
    <t>工作人员工资福利支出</t>
  </si>
  <si>
    <t>行政办公支出</t>
  </si>
  <si>
    <t>公益事业支出占上年度基金余额的比例（综合近两年比例，综合近三年比例）</t>
  </si>
  <si>
    <t>本年度公益事业支出占上年度基金余额的比例</t>
  </si>
  <si>
    <r>
      <t>8.49%</t>
    </r>
    <r>
      <rPr>
        <sz val="11"/>
        <color indexed="8"/>
        <rFont val="宋体"/>
        <family val="0"/>
      </rPr>
      <t>（综合两年</t>
    </r>
    <r>
      <rPr>
        <sz val="11"/>
        <color indexed="8"/>
        <rFont val="Times New Roman"/>
        <family val="1"/>
      </rPr>
      <t>11.13%</t>
    </r>
    <r>
      <rPr>
        <sz val="11"/>
        <color indexed="8"/>
        <rFont val="宋体"/>
        <family val="0"/>
      </rPr>
      <t>，综合三年</t>
    </r>
    <r>
      <rPr>
        <sz val="11"/>
        <color indexed="8"/>
        <rFont val="Times New Roman"/>
        <family val="1"/>
      </rPr>
      <t>12.21%</t>
    </r>
    <r>
      <rPr>
        <sz val="11"/>
        <color indexed="8"/>
        <rFont val="宋体"/>
        <family val="0"/>
      </rPr>
      <t>）</t>
    </r>
  </si>
  <si>
    <t>工作人员工资福利和行政办公支出占总支出的比例（综合近两年比例，综合近三年比例）</t>
  </si>
  <si>
    <t>本年度工作人员工资福利和行政办公支出占总支出的比例</t>
  </si>
  <si>
    <r>
      <t>1%</t>
    </r>
    <r>
      <rPr>
        <sz val="11"/>
        <color indexed="8"/>
        <rFont val="宋体"/>
        <family val="0"/>
      </rPr>
      <t>（综合两年</t>
    </r>
    <r>
      <rPr>
        <sz val="11"/>
        <color indexed="8"/>
        <rFont val="Times New Roman"/>
        <family val="1"/>
      </rPr>
      <t>0.72%</t>
    </r>
    <r>
      <rPr>
        <sz val="11"/>
        <color indexed="8"/>
        <rFont val="宋体"/>
        <family val="0"/>
      </rPr>
      <t>，综合三年</t>
    </r>
    <r>
      <rPr>
        <sz val="11"/>
        <color indexed="8"/>
        <rFont val="Times New Roman"/>
        <family val="1"/>
      </rPr>
      <t>0.48%</t>
    </r>
    <r>
      <rPr>
        <sz val="11"/>
        <color indexed="8"/>
        <rFont val="宋体"/>
        <family val="0"/>
      </rPr>
      <t>）</t>
    </r>
  </si>
  <si>
    <t>2、慈善活动支出和管理费用情况</t>
  </si>
  <si>
    <t xml:space="preserve">                              不具有公开募捐资格的基金会                         单位：元</t>
  </si>
  <si>
    <t>上年末净资产</t>
  </si>
  <si>
    <t>本年度用于慈善活动的支出</t>
  </si>
  <si>
    <t>管理费用</t>
  </si>
  <si>
    <t>其他支出</t>
  </si>
  <si>
    <t>本年度慈善活动占上年末净资产的比例（占前三年年末净资产平均数额的比例）</t>
  </si>
  <si>
    <r>
      <t xml:space="preserve">             8.49  %</t>
    </r>
    <r>
      <rPr>
        <sz val="11"/>
        <color indexed="8"/>
        <rFont val="宋体"/>
        <family val="0"/>
      </rPr>
      <t>（占前三年年末净资产平均数</t>
    </r>
    <r>
      <rPr>
        <sz val="11"/>
        <color indexed="8"/>
        <rFont val="Times New Roman"/>
        <family val="1"/>
      </rPr>
      <t>%</t>
    </r>
    <r>
      <rPr>
        <sz val="11"/>
        <color indexed="8"/>
        <rFont val="宋体"/>
        <family val="0"/>
      </rPr>
      <t>）</t>
    </r>
  </si>
  <si>
    <t>本年度管理费用占总支出的比例</t>
  </si>
  <si>
    <t>三、财务会计报告摘要</t>
  </si>
  <si>
    <t xml:space="preserve">                                   ①资产负债表摘要                        单位：元</t>
  </si>
  <si>
    <t>资产</t>
  </si>
  <si>
    <r>
      <rPr>
        <sz val="11"/>
        <color indexed="8"/>
        <rFont val="宋体"/>
        <family val="0"/>
      </rPr>
      <t>年初数</t>
    </r>
  </si>
  <si>
    <r>
      <rPr>
        <sz val="11"/>
        <color indexed="8"/>
        <rFont val="宋体"/>
        <family val="0"/>
      </rPr>
      <t>期末数</t>
    </r>
  </si>
  <si>
    <t>负债和净资产</t>
  </si>
  <si>
    <t>年初数</t>
  </si>
  <si>
    <t>期末数</t>
  </si>
  <si>
    <t>流动资金</t>
  </si>
  <si>
    <t>流动负债</t>
  </si>
  <si>
    <t>其中：货币资金</t>
  </si>
  <si>
    <t>长期负债</t>
  </si>
  <si>
    <t>长期投资</t>
  </si>
  <si>
    <t>受托代理负债</t>
  </si>
  <si>
    <t>固定资产</t>
  </si>
  <si>
    <t>负债合计</t>
  </si>
  <si>
    <t>无形资产</t>
  </si>
  <si>
    <t>限定性净资产</t>
  </si>
  <si>
    <t>受托代理资产</t>
  </si>
  <si>
    <t>非限定性净资产</t>
  </si>
  <si>
    <t>净资产合计</t>
  </si>
  <si>
    <t>资产总计</t>
  </si>
  <si>
    <t>负债和净资产合计</t>
  </si>
  <si>
    <t xml:space="preserve">                                 ②业务活动表摘要                         单位：元</t>
  </si>
  <si>
    <t>非限定性</t>
  </si>
  <si>
    <t>限定性</t>
  </si>
  <si>
    <t>一、本年收入</t>
  </si>
  <si>
    <t>其中：捐赠收入</t>
  </si>
  <si>
    <t xml:space="preserve">      政府补助收入</t>
  </si>
  <si>
    <t xml:space="preserve">      投资收益</t>
  </si>
  <si>
    <t>二、本年费用</t>
  </si>
  <si>
    <t>（一）业务活动成本</t>
  </si>
  <si>
    <t>（二）管理费用</t>
  </si>
  <si>
    <t>（三）筹资费用</t>
  </si>
  <si>
    <t>（四）其他费用</t>
  </si>
  <si>
    <t>五、限定性净资产转为非限定性净资产</t>
  </si>
  <si>
    <t>六、、净资产变动额（若为净资产减少额，以“-”号填列）</t>
  </si>
  <si>
    <t>四、审计报告结论</t>
  </si>
  <si>
    <r>
      <t>我们认为，建湖县教育基金会财务报表已按照《基金会管理条例》和《民间非营利组织会计制度》的规定编制，在其他重大方面公允反映了建湖县教育基金会201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年12月31日的财务状况以及201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年度的业务活动成果和现金流量。</t>
    </r>
  </si>
  <si>
    <t>五、监事意见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</si>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</sst>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8"/>
      <color indexed="8"/>
      <name val="黑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3"/>
      <name val="宋体"/>
      <family val="0"/>
    </font>
    <font>
      <sz val="11"/>
      <color indexed="37"/>
      <name val="宋体"/>
      <family val="0"/>
    </font>
    <font>
      <b/>
      <sz val="15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19"/>
      <name val="宋体"/>
      <family val="0"/>
    </font>
    <font>
      <b/>
      <sz val="18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19"/>
      <name val="宋体"/>
      <family val="0"/>
    </font>
    <font>
      <sz val="11"/>
      <color indexed="11"/>
      <name val="宋体"/>
      <family val="0"/>
    </font>
    <font>
      <sz val="11"/>
      <color indexed="12"/>
      <name val="宋体"/>
      <family val="0"/>
    </font>
    <font>
      <sz val="14"/>
      <color indexed="8"/>
      <name val="方正仿宋_GBK"/>
      <family val="4"/>
    </font>
    <font>
      <u val="single"/>
      <sz val="18"/>
      <color indexed="8"/>
      <name val="黑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24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0" fontId="6" fillId="0" borderId="11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right" vertical="center"/>
    </xf>
    <xf numFmtId="10" fontId="6" fillId="0" borderId="13" xfId="0" applyNumberFormat="1" applyFont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" fontId="8" fillId="0" borderId="0" xfId="0" applyNumberFormat="1" applyFont="1" applyAlignment="1">
      <alignment horizontal="right" vertical="center" wrapText="1"/>
    </xf>
    <xf numFmtId="10" fontId="8" fillId="33" borderId="0" xfId="0" applyNumberFormat="1" applyFont="1" applyFill="1" applyAlignment="1">
      <alignment horizontal="right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hjyjjh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44">
      <selection activeCell="I54" sqref="I54"/>
    </sheetView>
  </sheetViews>
  <sheetFormatPr defaultColWidth="9.00390625" defaultRowHeight="13.5"/>
  <cols>
    <col min="1" max="1" width="16.625" style="0" bestFit="1" customWidth="1"/>
    <col min="2" max="2" width="15.375" style="0" bestFit="1" customWidth="1"/>
    <col min="3" max="4" width="16.25390625" style="0" bestFit="1" customWidth="1"/>
    <col min="5" max="5" width="11.125" style="0" bestFit="1" customWidth="1"/>
    <col min="6" max="6" width="14.50390625" style="0" bestFit="1" customWidth="1"/>
    <col min="9" max="9" width="28.875" style="0" bestFit="1" customWidth="1"/>
  </cols>
  <sheetData>
    <row r="1" ht="18" customHeight="1">
      <c r="A1" s="1" t="s">
        <v>0</v>
      </c>
    </row>
    <row r="2" spans="1:6" ht="43.5" customHeight="1">
      <c r="A2" s="2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4"/>
      <c r="C3" s="4"/>
      <c r="D3" s="4"/>
      <c r="E3" s="4"/>
      <c r="F3" s="4"/>
    </row>
    <row r="4" spans="1:6" ht="19.5" customHeight="1">
      <c r="A4" s="5" t="s">
        <v>3</v>
      </c>
      <c r="B4" s="6" t="s">
        <v>4</v>
      </c>
      <c r="C4" s="7"/>
      <c r="D4" s="5" t="s">
        <v>5</v>
      </c>
      <c r="E4" s="5" t="s">
        <v>6</v>
      </c>
      <c r="F4" s="5"/>
    </row>
    <row r="5" spans="1:6" ht="19.5" customHeight="1">
      <c r="A5" s="6" t="s">
        <v>7</v>
      </c>
      <c r="B5" s="8"/>
      <c r="C5" s="9" t="s">
        <v>8</v>
      </c>
      <c r="D5" s="10"/>
      <c r="E5" s="10"/>
      <c r="F5" s="11"/>
    </row>
    <row r="6" spans="1:6" ht="19.5" customHeight="1">
      <c r="A6" s="5" t="s">
        <v>9</v>
      </c>
      <c r="B6" s="59" t="s">
        <v>10</v>
      </c>
      <c r="C6" s="13"/>
      <c r="D6" s="13"/>
      <c r="E6" s="13"/>
      <c r="F6" s="14"/>
    </row>
    <row r="7" spans="1:6" ht="19.5" customHeight="1">
      <c r="A7" s="5"/>
      <c r="B7" s="15"/>
      <c r="C7" s="16"/>
      <c r="D7" s="16"/>
      <c r="E7" s="16"/>
      <c r="F7" s="17"/>
    </row>
    <row r="8" spans="1:6" ht="19.5" customHeight="1">
      <c r="A8" s="5" t="s">
        <v>11</v>
      </c>
      <c r="B8" s="18">
        <v>40539</v>
      </c>
      <c r="C8" s="5"/>
      <c r="D8" s="5" t="s">
        <v>12</v>
      </c>
      <c r="E8" s="19" t="s">
        <v>13</v>
      </c>
      <c r="F8" s="5"/>
    </row>
    <row r="9" spans="1:6" ht="19.5" customHeight="1">
      <c r="A9" s="5" t="s">
        <v>14</v>
      </c>
      <c r="B9" s="19" t="s">
        <v>15</v>
      </c>
      <c r="C9" s="5" t="s">
        <v>16</v>
      </c>
      <c r="D9" s="5">
        <v>400</v>
      </c>
      <c r="E9" s="5" t="s">
        <v>17</v>
      </c>
      <c r="F9" s="20" t="s">
        <v>18</v>
      </c>
    </row>
    <row r="10" spans="1:6" ht="19.5" customHeight="1">
      <c r="A10" s="5" t="s">
        <v>19</v>
      </c>
      <c r="B10" s="21" t="s">
        <v>20</v>
      </c>
      <c r="C10" s="7"/>
      <c r="D10" s="8"/>
      <c r="E10" s="5" t="s">
        <v>21</v>
      </c>
      <c r="F10" s="5">
        <v>224700</v>
      </c>
    </row>
    <row r="11" spans="1:6" ht="19.5" customHeight="1">
      <c r="A11" s="5" t="s">
        <v>22</v>
      </c>
      <c r="B11" s="21" t="s">
        <v>23</v>
      </c>
      <c r="C11" s="8"/>
      <c r="D11" s="5" t="s">
        <v>24</v>
      </c>
      <c r="E11" s="22" t="s">
        <v>25</v>
      </c>
      <c r="F11" s="8"/>
    </row>
    <row r="12" spans="1:6" ht="19.5" customHeight="1">
      <c r="A12" s="23" t="s">
        <v>26</v>
      </c>
      <c r="B12" s="24"/>
      <c r="C12" s="24"/>
      <c r="D12" s="24"/>
      <c r="E12" s="24"/>
      <c r="F12" s="25"/>
    </row>
    <row r="13" spans="1:6" ht="19.5" customHeight="1">
      <c r="A13" s="26" t="s">
        <v>27</v>
      </c>
      <c r="B13" s="27"/>
      <c r="C13" s="27"/>
      <c r="D13" s="27"/>
      <c r="E13" s="27"/>
      <c r="F13" s="28"/>
    </row>
    <row r="14" spans="1:6" ht="19.5" customHeight="1">
      <c r="A14" s="6" t="s">
        <v>28</v>
      </c>
      <c r="B14" s="7"/>
      <c r="C14" s="8"/>
      <c r="D14" s="5" t="s">
        <v>29</v>
      </c>
      <c r="E14" s="5" t="s">
        <v>30</v>
      </c>
      <c r="F14" s="5" t="s">
        <v>31</v>
      </c>
    </row>
    <row r="15" spans="1:6" ht="19.5" customHeight="1">
      <c r="A15" s="26" t="s">
        <v>32</v>
      </c>
      <c r="B15" s="27"/>
      <c r="C15" s="28"/>
      <c r="D15" s="29">
        <v>353000</v>
      </c>
      <c r="E15" s="29"/>
      <c r="F15" s="29">
        <f>SUM(D15:E15)</f>
        <v>353000</v>
      </c>
    </row>
    <row r="16" spans="1:6" ht="19.5" customHeight="1">
      <c r="A16" s="26" t="s">
        <v>33</v>
      </c>
      <c r="B16" s="27"/>
      <c r="C16" s="28"/>
      <c r="D16" s="29">
        <v>353000</v>
      </c>
      <c r="E16" s="29"/>
      <c r="F16" s="29">
        <v>353000</v>
      </c>
    </row>
    <row r="17" spans="1:6" ht="19.5" customHeight="1">
      <c r="A17" s="26" t="s">
        <v>34</v>
      </c>
      <c r="B17" s="27"/>
      <c r="C17" s="28"/>
      <c r="D17" s="29">
        <v>0</v>
      </c>
      <c r="E17" s="29"/>
      <c r="F17" s="29">
        <f>SUM(D17:E17)</f>
        <v>0</v>
      </c>
    </row>
    <row r="18" spans="1:6" ht="19.5" customHeight="1">
      <c r="A18" s="26" t="s">
        <v>35</v>
      </c>
      <c r="B18" s="27"/>
      <c r="C18" s="27"/>
      <c r="D18" s="27"/>
      <c r="E18" s="27"/>
      <c r="F18" s="28"/>
    </row>
    <row r="19" spans="1:10" ht="19.5" customHeight="1">
      <c r="A19" s="6" t="s">
        <v>36</v>
      </c>
      <c r="B19" s="7"/>
      <c r="C19" s="7"/>
      <c r="D19" s="7"/>
      <c r="E19" s="7"/>
      <c r="F19" s="8"/>
      <c r="H19" s="30"/>
      <c r="I19" s="30"/>
      <c r="J19" s="52"/>
    </row>
    <row r="20" spans="1:10" ht="19.5" customHeight="1">
      <c r="A20" s="5" t="s">
        <v>28</v>
      </c>
      <c r="B20" s="5"/>
      <c r="C20" s="5"/>
      <c r="D20" s="7" t="s">
        <v>37</v>
      </c>
      <c r="E20" s="7"/>
      <c r="F20" s="8"/>
      <c r="H20" s="30"/>
      <c r="I20" s="30"/>
      <c r="J20" s="53"/>
    </row>
    <row r="21" spans="1:10" ht="19.5" customHeight="1">
      <c r="A21" s="26" t="s">
        <v>38</v>
      </c>
      <c r="B21" s="27" t="s">
        <v>38</v>
      </c>
      <c r="C21" s="28" t="s">
        <v>38</v>
      </c>
      <c r="D21" s="31">
        <v>8452799.51</v>
      </c>
      <c r="E21" s="32"/>
      <c r="F21" s="33"/>
      <c r="I21" s="30"/>
      <c r="J21" s="53"/>
    </row>
    <row r="22" spans="1:6" ht="19.5" customHeight="1">
      <c r="A22" s="26" t="s">
        <v>39</v>
      </c>
      <c r="B22" s="27" t="s">
        <v>39</v>
      </c>
      <c r="C22" s="28" t="s">
        <v>39</v>
      </c>
      <c r="D22" s="31">
        <v>725580</v>
      </c>
      <c r="E22" s="32"/>
      <c r="F22" s="33"/>
    </row>
    <row r="23" spans="1:6" ht="19.5" customHeight="1">
      <c r="A23" s="26" t="s">
        <v>40</v>
      </c>
      <c r="B23" s="27" t="s">
        <v>40</v>
      </c>
      <c r="C23" s="28" t="s">
        <v>40</v>
      </c>
      <c r="D23" s="31">
        <v>718000</v>
      </c>
      <c r="E23" s="32"/>
      <c r="F23" s="33"/>
    </row>
    <row r="24" spans="1:3" ht="19.5" customHeight="1">
      <c r="A24" s="26" t="s">
        <v>41</v>
      </c>
      <c r="B24" s="27" t="s">
        <v>41</v>
      </c>
      <c r="C24" s="28" t="s">
        <v>41</v>
      </c>
    </row>
    <row r="25" spans="1:6" ht="19.5" customHeight="1">
      <c r="A25" s="26" t="s">
        <v>42</v>
      </c>
      <c r="B25" s="27" t="s">
        <v>42</v>
      </c>
      <c r="C25" s="28" t="s">
        <v>42</v>
      </c>
      <c r="D25" s="31"/>
      <c r="E25" s="32"/>
      <c r="F25" s="33"/>
    </row>
    <row r="26" spans="1:6" ht="31.5" customHeight="1">
      <c r="A26" s="34" t="s">
        <v>43</v>
      </c>
      <c r="B26" s="27" t="s">
        <v>44</v>
      </c>
      <c r="C26" s="28" t="s">
        <v>44</v>
      </c>
      <c r="D26" s="35" t="s">
        <v>45</v>
      </c>
      <c r="E26" s="36"/>
      <c r="F26" s="37"/>
    </row>
    <row r="27" spans="1:6" ht="33" customHeight="1">
      <c r="A27" s="34" t="s">
        <v>46</v>
      </c>
      <c r="B27" s="27" t="s">
        <v>47</v>
      </c>
      <c r="C27" s="28" t="s">
        <v>47</v>
      </c>
      <c r="D27" s="35" t="s">
        <v>48</v>
      </c>
      <c r="E27" s="36"/>
      <c r="F27" s="37"/>
    </row>
    <row r="28" spans="1:6" ht="19.5" customHeight="1">
      <c r="A28" s="26" t="s">
        <v>49</v>
      </c>
      <c r="B28" s="27"/>
      <c r="C28" s="27"/>
      <c r="D28" s="27"/>
      <c r="E28" s="27"/>
      <c r="F28" s="28"/>
    </row>
    <row r="29" spans="1:6" ht="19.5" customHeight="1">
      <c r="A29" s="6" t="s">
        <v>50</v>
      </c>
      <c r="B29" s="7"/>
      <c r="C29" s="7"/>
      <c r="D29" s="7"/>
      <c r="E29" s="7"/>
      <c r="F29" s="8"/>
    </row>
    <row r="30" spans="1:6" ht="19.5" customHeight="1">
      <c r="A30" s="5" t="s">
        <v>28</v>
      </c>
      <c r="B30" s="5"/>
      <c r="C30" s="5"/>
      <c r="D30" s="7" t="s">
        <v>37</v>
      </c>
      <c r="E30" s="7"/>
      <c r="F30" s="8"/>
    </row>
    <row r="31" spans="1:6" ht="19.5" customHeight="1">
      <c r="A31" s="26" t="s">
        <v>51</v>
      </c>
      <c r="B31" s="27" t="s">
        <v>38</v>
      </c>
      <c r="C31" s="28" t="s">
        <v>38</v>
      </c>
      <c r="D31" s="31">
        <v>845279951</v>
      </c>
      <c r="E31" s="32"/>
      <c r="F31" s="33"/>
    </row>
    <row r="32" spans="1:6" ht="35.25" customHeight="1">
      <c r="A32" s="26" t="s">
        <v>39</v>
      </c>
      <c r="B32" s="27" t="s">
        <v>39</v>
      </c>
      <c r="C32" s="28" t="s">
        <v>39</v>
      </c>
      <c r="D32" s="31">
        <v>725580</v>
      </c>
      <c r="E32" s="32"/>
      <c r="F32" s="33"/>
    </row>
    <row r="33" spans="1:6" ht="19.5" customHeight="1">
      <c r="A33" s="26" t="s">
        <v>52</v>
      </c>
      <c r="B33" s="27" t="s">
        <v>40</v>
      </c>
      <c r="C33" s="28" t="s">
        <v>40</v>
      </c>
      <c r="D33" s="31">
        <v>718000</v>
      </c>
      <c r="E33" s="32"/>
      <c r="F33" s="33"/>
    </row>
    <row r="34" spans="1:3" ht="19.5" customHeight="1">
      <c r="A34" s="26" t="s">
        <v>53</v>
      </c>
      <c r="B34" s="27" t="s">
        <v>41</v>
      </c>
      <c r="C34" s="28" t="s">
        <v>41</v>
      </c>
    </row>
    <row r="35" spans="1:6" ht="30" customHeight="1">
      <c r="A35" s="26" t="s">
        <v>54</v>
      </c>
      <c r="B35" s="27" t="s">
        <v>42</v>
      </c>
      <c r="C35" s="28" t="s">
        <v>42</v>
      </c>
      <c r="D35" s="38">
        <v>7580</v>
      </c>
      <c r="E35" s="38"/>
      <c r="F35" s="38"/>
    </row>
    <row r="36" spans="1:6" ht="32.25" customHeight="1">
      <c r="A36" s="34" t="s">
        <v>55</v>
      </c>
      <c r="B36" s="27" t="s">
        <v>44</v>
      </c>
      <c r="C36" s="28" t="s">
        <v>44</v>
      </c>
      <c r="D36" s="39" t="s">
        <v>56</v>
      </c>
      <c r="E36" s="40"/>
      <c r="F36" s="41"/>
    </row>
    <row r="37" spans="1:6" ht="21.75" customHeight="1">
      <c r="A37" s="34" t="s">
        <v>57</v>
      </c>
      <c r="B37" s="27" t="s">
        <v>47</v>
      </c>
      <c r="C37" s="28" t="s">
        <v>47</v>
      </c>
      <c r="D37" s="39">
        <v>0.01</v>
      </c>
      <c r="E37" s="40"/>
      <c r="F37" s="41"/>
    </row>
    <row r="38" spans="1:6" ht="48" customHeight="1">
      <c r="A38" s="23" t="s">
        <v>58</v>
      </c>
      <c r="B38" s="24"/>
      <c r="C38" s="24"/>
      <c r="D38" s="24"/>
      <c r="E38" s="24"/>
      <c r="F38" s="25"/>
    </row>
    <row r="39" spans="1:6" ht="19.5" customHeight="1">
      <c r="A39" s="6" t="s">
        <v>59</v>
      </c>
      <c r="B39" s="7"/>
      <c r="C39" s="7"/>
      <c r="D39" s="7"/>
      <c r="E39" s="7"/>
      <c r="F39" s="8"/>
    </row>
    <row r="40" spans="1:6" ht="19.5" customHeight="1">
      <c r="A40" s="5" t="s">
        <v>60</v>
      </c>
      <c r="B40" s="42" t="s">
        <v>61</v>
      </c>
      <c r="C40" s="42" t="s">
        <v>62</v>
      </c>
      <c r="D40" s="5" t="s">
        <v>63</v>
      </c>
      <c r="E40" s="5" t="s">
        <v>64</v>
      </c>
      <c r="F40" s="5" t="s">
        <v>65</v>
      </c>
    </row>
    <row r="41" spans="1:6" ht="19.5" customHeight="1">
      <c r="A41" s="43" t="s">
        <v>66</v>
      </c>
      <c r="B41" s="29">
        <v>241299.51</v>
      </c>
      <c r="C41" s="29">
        <v>131086.28</v>
      </c>
      <c r="D41" s="43" t="s">
        <v>67</v>
      </c>
      <c r="E41" s="29">
        <v>218500</v>
      </c>
      <c r="F41" s="29">
        <v>4300</v>
      </c>
    </row>
    <row r="42" spans="1:6" ht="19.5" customHeight="1">
      <c r="A42" s="43" t="s">
        <v>68</v>
      </c>
      <c r="B42" s="29">
        <v>241299.51</v>
      </c>
      <c r="C42" s="29">
        <v>131086.28</v>
      </c>
      <c r="D42" s="43" t="s">
        <v>69</v>
      </c>
      <c r="E42" s="29"/>
      <c r="F42" s="29"/>
    </row>
    <row r="43" spans="1:6" ht="19.5" customHeight="1">
      <c r="A43" s="43" t="s">
        <v>70</v>
      </c>
      <c r="B43" s="29">
        <v>8430000</v>
      </c>
      <c r="C43" s="29">
        <v>8430000</v>
      </c>
      <c r="D43" s="43" t="s">
        <v>71</v>
      </c>
      <c r="E43" s="29"/>
      <c r="F43" s="29"/>
    </row>
    <row r="44" spans="1:6" ht="19.5" customHeight="1">
      <c r="A44" s="43" t="s">
        <v>72</v>
      </c>
      <c r="B44" s="29"/>
      <c r="C44" s="29"/>
      <c r="D44" s="43" t="s">
        <v>73</v>
      </c>
      <c r="E44" s="29">
        <v>218500</v>
      </c>
      <c r="F44" s="29">
        <v>4300</v>
      </c>
    </row>
    <row r="45" spans="1:6" ht="19.5" customHeight="1">
      <c r="A45" s="43" t="s">
        <v>74</v>
      </c>
      <c r="B45" s="29"/>
      <c r="C45" s="29"/>
      <c r="D45" s="43" t="s">
        <v>75</v>
      </c>
      <c r="E45" s="29">
        <v>8430000</v>
      </c>
      <c r="F45" s="29">
        <v>8430000</v>
      </c>
    </row>
    <row r="46" spans="1:6" ht="19.5" customHeight="1">
      <c r="A46" s="43" t="s">
        <v>76</v>
      </c>
      <c r="B46" s="29"/>
      <c r="C46" s="29"/>
      <c r="D46" s="43" t="s">
        <v>77</v>
      </c>
      <c r="E46" s="29">
        <v>22799.51</v>
      </c>
      <c r="F46" s="29">
        <v>126786.28</v>
      </c>
    </row>
    <row r="47" spans="1:6" ht="19.5" customHeight="1">
      <c r="A47" s="43"/>
      <c r="B47" s="29"/>
      <c r="C47" s="29"/>
      <c r="D47" s="43" t="s">
        <v>78</v>
      </c>
      <c r="E47" s="29">
        <v>8452799.51</v>
      </c>
      <c r="F47" s="29">
        <v>8556786.28</v>
      </c>
    </row>
    <row r="48" spans="1:6" ht="19.5" customHeight="1">
      <c r="A48" s="43" t="s">
        <v>79</v>
      </c>
      <c r="B48" s="29">
        <f>B41+B43+B44+B45+B46</f>
        <v>8671299.51</v>
      </c>
      <c r="C48" s="29">
        <f>C41+C43+C44+C45+C46</f>
        <v>8561086.28</v>
      </c>
      <c r="D48" s="43" t="s">
        <v>80</v>
      </c>
      <c r="E48" s="29">
        <v>8671299.51</v>
      </c>
      <c r="F48" s="29">
        <v>8561086.28</v>
      </c>
    </row>
    <row r="49" spans="1:6" ht="19.5" customHeight="1">
      <c r="A49" s="6" t="s">
        <v>81</v>
      </c>
      <c r="B49" s="7"/>
      <c r="C49" s="7"/>
      <c r="D49" s="7"/>
      <c r="E49" s="7"/>
      <c r="F49" s="8"/>
    </row>
    <row r="50" spans="1:6" ht="19.5" customHeight="1">
      <c r="A50" s="6" t="s">
        <v>28</v>
      </c>
      <c r="B50" s="7"/>
      <c r="C50" s="8"/>
      <c r="D50" s="43" t="s">
        <v>82</v>
      </c>
      <c r="E50" s="43" t="s">
        <v>83</v>
      </c>
      <c r="F50" s="43" t="s">
        <v>31</v>
      </c>
    </row>
    <row r="51" spans="1:6" ht="19.5" customHeight="1">
      <c r="A51" s="26" t="s">
        <v>84</v>
      </c>
      <c r="B51" s="27"/>
      <c r="C51" s="28"/>
      <c r="D51" s="29">
        <v>829566.77</v>
      </c>
      <c r="E51" s="29">
        <f>SUM(E52:E54)</f>
        <v>0</v>
      </c>
      <c r="F51" s="29">
        <v>829566.27</v>
      </c>
    </row>
    <row r="52" spans="1:6" ht="19.5" customHeight="1">
      <c r="A52" s="26" t="s">
        <v>85</v>
      </c>
      <c r="B52" s="27"/>
      <c r="C52" s="28"/>
      <c r="D52" s="29">
        <v>353000</v>
      </c>
      <c r="E52" s="29"/>
      <c r="F52" s="29">
        <f aca="true" t="shared" si="0" ref="F52:F61">SUM(D52:E52)</f>
        <v>353000</v>
      </c>
    </row>
    <row r="53" spans="1:6" ht="19.5" customHeight="1">
      <c r="A53" s="26" t="s">
        <v>86</v>
      </c>
      <c r="B53" s="27"/>
      <c r="C53" s="28"/>
      <c r="D53" s="29"/>
      <c r="E53" s="29"/>
      <c r="F53" s="29">
        <f t="shared" si="0"/>
        <v>0</v>
      </c>
    </row>
    <row r="54" spans="1:6" ht="19.5" customHeight="1">
      <c r="A54" s="26" t="s">
        <v>87</v>
      </c>
      <c r="B54" s="27"/>
      <c r="C54" s="28"/>
      <c r="D54" s="29">
        <v>476000</v>
      </c>
      <c r="E54" s="29"/>
      <c r="F54" s="29">
        <f t="shared" si="0"/>
        <v>476000</v>
      </c>
    </row>
    <row r="55" spans="1:6" ht="19.5" customHeight="1">
      <c r="A55" s="26" t="s">
        <v>88</v>
      </c>
      <c r="B55" s="27"/>
      <c r="C55" s="28"/>
      <c r="D55" s="29">
        <v>725580</v>
      </c>
      <c r="E55" s="29">
        <f>SUM(E56:E59)</f>
        <v>0</v>
      </c>
      <c r="F55" s="29">
        <f t="shared" si="0"/>
        <v>725580</v>
      </c>
    </row>
    <row r="56" spans="1:6" ht="19.5" customHeight="1">
      <c r="A56" s="26" t="s">
        <v>89</v>
      </c>
      <c r="B56" s="27"/>
      <c r="C56" s="28"/>
      <c r="D56" s="29">
        <v>718000</v>
      </c>
      <c r="E56" s="29"/>
      <c r="F56" s="29">
        <f t="shared" si="0"/>
        <v>718000</v>
      </c>
    </row>
    <row r="57" spans="1:6" ht="19.5" customHeight="1">
      <c r="A57" s="26" t="s">
        <v>90</v>
      </c>
      <c r="B57" s="27"/>
      <c r="C57" s="28"/>
      <c r="D57" s="29">
        <v>7580</v>
      </c>
      <c r="E57" s="29"/>
      <c r="F57" s="29">
        <f t="shared" si="0"/>
        <v>7580</v>
      </c>
    </row>
    <row r="58" spans="1:6" ht="19.5" customHeight="1">
      <c r="A58" s="26" t="s">
        <v>91</v>
      </c>
      <c r="B58" s="27"/>
      <c r="C58" s="28"/>
      <c r="D58" s="29"/>
      <c r="E58" s="29"/>
      <c r="F58" s="29">
        <f t="shared" si="0"/>
        <v>0</v>
      </c>
    </row>
    <row r="59" spans="1:6" ht="19.5" customHeight="1">
      <c r="A59" s="26" t="s">
        <v>92</v>
      </c>
      <c r="B59" s="27"/>
      <c r="C59" s="28"/>
      <c r="D59" s="29"/>
      <c r="E59" s="29"/>
      <c r="F59" s="29">
        <f t="shared" si="0"/>
        <v>0</v>
      </c>
    </row>
    <row r="60" spans="1:6" ht="19.5" customHeight="1">
      <c r="A60" s="26" t="s">
        <v>93</v>
      </c>
      <c r="B60" s="27"/>
      <c r="C60" s="28"/>
      <c r="D60" s="29"/>
      <c r="E60" s="29"/>
      <c r="F60" s="29">
        <f t="shared" si="0"/>
        <v>0</v>
      </c>
    </row>
    <row r="61" spans="1:6" ht="32.25" customHeight="1">
      <c r="A61" s="34" t="s">
        <v>94</v>
      </c>
      <c r="B61" s="44"/>
      <c r="C61" s="45"/>
      <c r="D61" s="29">
        <v>103986.77</v>
      </c>
      <c r="E61" s="29"/>
      <c r="F61" s="29">
        <f t="shared" si="0"/>
        <v>103986.77</v>
      </c>
    </row>
    <row r="62" spans="1:6" ht="19.5" customHeight="1">
      <c r="A62" s="23" t="s">
        <v>95</v>
      </c>
      <c r="B62" s="24"/>
      <c r="C62" s="24"/>
      <c r="D62" s="24"/>
      <c r="E62" s="24"/>
      <c r="F62" s="25"/>
    </row>
    <row r="63" spans="1:6" ht="19.5" customHeight="1">
      <c r="A63" s="46" t="s">
        <v>96</v>
      </c>
      <c r="B63" s="47"/>
      <c r="C63" s="47"/>
      <c r="D63" s="47"/>
      <c r="E63" s="47"/>
      <c r="F63" s="48"/>
    </row>
    <row r="64" spans="1:6" ht="19.5" customHeight="1">
      <c r="A64" s="49"/>
      <c r="B64" s="50"/>
      <c r="C64" s="50"/>
      <c r="D64" s="50"/>
      <c r="E64" s="50"/>
      <c r="F64" s="51"/>
    </row>
    <row r="65" spans="1:6" ht="19.5" customHeight="1">
      <c r="A65" s="23" t="s">
        <v>97</v>
      </c>
      <c r="B65" s="24"/>
      <c r="C65" s="24"/>
      <c r="D65" s="24"/>
      <c r="E65" s="24"/>
      <c r="F65" s="25"/>
    </row>
    <row r="66" spans="1:6" ht="19.5" customHeight="1">
      <c r="A66" s="46" t="s">
        <v>98</v>
      </c>
      <c r="B66" s="54"/>
      <c r="C66" s="54"/>
      <c r="D66" s="54"/>
      <c r="E66" s="54"/>
      <c r="F66" s="55"/>
    </row>
    <row r="67" spans="1:6" ht="19.5" customHeight="1">
      <c r="A67" s="56"/>
      <c r="B67" s="57"/>
      <c r="C67" s="57"/>
      <c r="D67" s="57"/>
      <c r="E67" s="57"/>
      <c r="F67" s="58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sheetProtection/>
  <mergeCells count="72">
    <mergeCell ref="A2:F2"/>
    <mergeCell ref="A3:F3"/>
    <mergeCell ref="B4:C4"/>
    <mergeCell ref="E4:F4"/>
    <mergeCell ref="A5:B5"/>
    <mergeCell ref="C5:F5"/>
    <mergeCell ref="B8:C8"/>
    <mergeCell ref="E8:F8"/>
    <mergeCell ref="B10:D10"/>
    <mergeCell ref="B11:C11"/>
    <mergeCell ref="E11:F11"/>
    <mergeCell ref="A12:F12"/>
    <mergeCell ref="A13:F13"/>
    <mergeCell ref="A14:C14"/>
    <mergeCell ref="A15:C15"/>
    <mergeCell ref="A16:C16"/>
    <mergeCell ref="A17:C17"/>
    <mergeCell ref="A18:F18"/>
    <mergeCell ref="A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A25:C25"/>
    <mergeCell ref="D25:F25"/>
    <mergeCell ref="A26:C26"/>
    <mergeCell ref="D26:F26"/>
    <mergeCell ref="A27:C27"/>
    <mergeCell ref="D27:F27"/>
    <mergeCell ref="A28:F28"/>
    <mergeCell ref="A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A35:C35"/>
    <mergeCell ref="D35:F35"/>
    <mergeCell ref="A36:C36"/>
    <mergeCell ref="D36:F36"/>
    <mergeCell ref="A37:C37"/>
    <mergeCell ref="D37:F37"/>
    <mergeCell ref="A38:F38"/>
    <mergeCell ref="A39:F39"/>
    <mergeCell ref="A49:F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F62"/>
    <mergeCell ref="A65:F65"/>
    <mergeCell ref="A6:A7"/>
    <mergeCell ref="B6:F7"/>
    <mergeCell ref="A66:F67"/>
    <mergeCell ref="A63:F64"/>
  </mergeCells>
  <hyperlinks>
    <hyperlink ref="E11" r:id="rId1" display="www.jhjyjjh.com"/>
  </hyperlinks>
  <printOptions/>
  <pageMargins left="0.71" right="0.51" top="0.56" bottom="0.75" header="0.32" footer="0.32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计财</cp:lastModifiedBy>
  <cp:lastPrinted>2018-05-02T02:29:03Z</cp:lastPrinted>
  <dcterms:created xsi:type="dcterms:W3CDTF">2018-04-19T03:41:08Z</dcterms:created>
  <dcterms:modified xsi:type="dcterms:W3CDTF">2018-05-02T03:37:57Z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